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BM Homepage Revamp\Quiz and tool\for translation\comments from SEO_20201027\Clean\"/>
    </mc:Choice>
  </mc:AlternateContent>
  <bookViews>
    <workbookView xWindow="0" yWindow="0" windowWidth="23016" windowHeight="8868"/>
  </bookViews>
  <sheets>
    <sheet name="Individual Training Plan " sheetId="1" r:id="rId1"/>
    <sheet name="Training Courses" sheetId="3" r:id="rId2"/>
    <sheet name="清單" sheetId="2" state="hidden" r:id="rId3"/>
  </sheets>
  <definedNames>
    <definedName name="_xlnm.Print_Area" localSheetId="0">'Individual Training Plan '!$B$1:$G$29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1" i="1"/>
  <c r="B15" i="1"/>
  <c r="B7" i="1"/>
  <c r="E32" i="1" l="1"/>
  <c r="C33" i="1" s="1"/>
  <c r="G35" i="1" l="1"/>
</calcChain>
</file>

<file path=xl/sharedStrings.xml><?xml version="1.0" encoding="utf-8"?>
<sst xmlns="http://schemas.openxmlformats.org/spreadsheetml/2006/main" count="65" uniqueCount="56">
  <si>
    <t>Item</t>
    <phoneticPr fontId="1" type="noConversion"/>
  </si>
  <si>
    <t>Content</t>
    <phoneticPr fontId="1" type="noConversion"/>
  </si>
  <si>
    <t>Planning of Training for, Professional Exchange among and Succession of School Managers</t>
    <phoneticPr fontId="1" type="noConversion"/>
  </si>
  <si>
    <t>Staff Appraisal, Training and Development</t>
    <phoneticPr fontId="1" type="noConversion"/>
  </si>
  <si>
    <t>Staff Conduct and Discipline</t>
    <phoneticPr fontId="1" type="noConversion"/>
  </si>
  <si>
    <t>Administrative Procedures for the Appointment of School Staff</t>
    <phoneticPr fontId="1" type="noConversion"/>
  </si>
  <si>
    <t>Handling Staff Complaints</t>
    <phoneticPr fontId="1" type="noConversion"/>
  </si>
  <si>
    <t>School Revenue</t>
    <phoneticPr fontId="1" type="noConversion"/>
  </si>
  <si>
    <t>Trading Operations</t>
    <phoneticPr fontId="1" type="noConversion"/>
  </si>
  <si>
    <t>Procurement of Stores and Services</t>
    <phoneticPr fontId="1" type="noConversion"/>
  </si>
  <si>
    <t>Vision and Mission of the School</t>
    <phoneticPr fontId="1" type="noConversion"/>
  </si>
  <si>
    <t>School Development Planning</t>
    <phoneticPr fontId="1" type="noConversion"/>
  </si>
  <si>
    <t>Curriculum Policy</t>
    <phoneticPr fontId="1" type="noConversion"/>
  </si>
  <si>
    <t>Student Matters</t>
    <phoneticPr fontId="1" type="noConversion"/>
  </si>
  <si>
    <t>School Policy</t>
    <phoneticPr fontId="1" type="noConversion"/>
  </si>
  <si>
    <t>Learning Areas</t>
    <phoneticPr fontId="1" type="noConversion"/>
  </si>
  <si>
    <t>1. Structured Manager Training Programmes - Programme A
     (For Participants who are NOT FAMILIAR with Education and School Operation)</t>
    <phoneticPr fontId="1" type="noConversion"/>
  </si>
  <si>
    <t>1. Structured Manager Training Programmes - Programme A
    (For Participants who are NOT FAMILIAR with Education and School Operation)</t>
    <phoneticPr fontId="1" type="noConversion"/>
  </si>
  <si>
    <t>https://www.edb.gov.hk/en/sch-admin/sbm/about-sbm/corner-manager-courses.html</t>
    <phoneticPr fontId="1" type="noConversion"/>
  </si>
  <si>
    <t>Accounting and Financial Control</t>
  </si>
  <si>
    <t>Staff Appointment, Regrading of Posts, Promotion and Acting Appointment</t>
  </si>
  <si>
    <t>Annual Audited Accounts and Retention of Accounting Records</t>
  </si>
  <si>
    <t>Rights and Benefits of School Staff</t>
  </si>
  <si>
    <t xml:space="preserve">For details and enrollment, please visit the following website:
</t>
  </si>
  <si>
    <t>Essential skills for handling complaints, crises and conflicts at school, media enquiries, etc.</t>
  </si>
  <si>
    <t>School manager training courses / seminars / workshops / briefing sessions 
provided by Education Bureau</t>
  </si>
  <si>
    <t>2. Structured Manager Training Programmes - Programme B - Part 1: School Governance     
    (For Participants who are FAMILIAR with Education and School Operation or have completed Programme A)</t>
  </si>
  <si>
    <t>5. Briefing Session on Block Insurance Policy (BIP) and 
    Incorporated Management Committee Liability Insurance Policy (IMCLIP)</t>
  </si>
  <si>
    <t>2. Structured Manager Training Programmes - Programme B - Part 2A: Legal Matters    
    (For Participants who are FAMILIAR with Education and School Operation or have completed Programme A)</t>
  </si>
  <si>
    <t>6. Briefing Session on Block Insurance Policy (BIP) and 
    Incorporated Management Committee Liability Insurance Policy (IMCLIP)</t>
  </si>
  <si>
    <t>Roles and Responsibilities, and Core Competencies (Attitude, Skill and Knowledge) of, Code of Ethics for, and Declaration and Disclosure of Interests by School Managers</t>
  </si>
  <si>
    <t>.</t>
  </si>
  <si>
    <t>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</t>
  </si>
  <si>
    <t>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</t>
  </si>
  <si>
    <t xml:space="preserve">For relevant training information, </t>
  </si>
  <si>
    <t>3. Structured Manager Training Programmes - Programme SV
    (For School Supervisors)</t>
  </si>
  <si>
    <t xml:space="preserve">Learning Area </t>
    <phoneticPr fontId="1" type="noConversion"/>
  </si>
  <si>
    <t xml:space="preserve">I  School-based Management </t>
    <phoneticPr fontId="1" type="noConversion"/>
  </si>
  <si>
    <t>II  Human Resource Management of Schools</t>
    <phoneticPr fontId="1" type="noConversion"/>
  </si>
  <si>
    <t>III  Financial Management of Schools</t>
    <phoneticPr fontId="1" type="noConversion"/>
  </si>
  <si>
    <t>IV  School Development and Policy</t>
    <phoneticPr fontId="1" type="noConversion"/>
  </si>
  <si>
    <t xml:space="preserve">I  School-based  
Management </t>
    <phoneticPr fontId="1" type="noConversion"/>
  </si>
  <si>
    <t>II  Human Resource Management of
Schools</t>
    <phoneticPr fontId="1" type="noConversion"/>
  </si>
  <si>
    <t xml:space="preserve">IV  School Development and Policy </t>
    <phoneticPr fontId="1" type="noConversion"/>
  </si>
  <si>
    <t>3. Structured Manager Training Programmes - Programme SV
    (For School Supervisors)</t>
    <phoneticPr fontId="1" type="noConversion"/>
  </si>
  <si>
    <t>4. Thematic Seminars/ Workshops for School Managers (different themes each year)</t>
    <phoneticPr fontId="1" type="noConversion"/>
  </si>
  <si>
    <t>1. Structured Manager Training Programmes - Programme A
    (For Participants who are NOT FAMILIAR with Education and School Operation)</t>
    <phoneticPr fontId="1" type="noConversion"/>
  </si>
  <si>
    <t>3. Structured Manager Training Programmes - Programme B - Part 2B: Legal Matters    
    (For Participants who are FAMILIAR with Education and School Operation or have completed Programme A)</t>
    <phoneticPr fontId="1" type="noConversion"/>
  </si>
  <si>
    <t>4. Structured Manager Training Programmes - Programme SV
    (For School Supervisors)</t>
    <phoneticPr fontId="1" type="noConversion"/>
  </si>
  <si>
    <t>5. Thematic Seminars/ Workshops for School Managers (different themes each year)</t>
    <phoneticPr fontId="1" type="noConversion"/>
  </si>
  <si>
    <r>
      <rPr>
        <b/>
        <sz val="40"/>
        <color rgb="FF7030A0"/>
        <rFont val="Times New Roman"/>
        <family val="1"/>
      </rPr>
      <t xml:space="preserve">Individual Training Plan for School Managers
</t>
    </r>
    <r>
      <rPr>
        <b/>
        <sz val="24"/>
        <color theme="8" tint="-0.249977111117893"/>
        <rFont val="Times New Roman"/>
        <family val="1"/>
      </rPr>
      <t xml:space="preserve">The following are learning areas and content on school manager training.
</t>
    </r>
    <r>
      <rPr>
        <b/>
        <sz val="24"/>
        <color theme="4" tint="-0.499984740745262"/>
        <rFont val="Times New Roman"/>
        <family val="1"/>
      </rPr>
      <t>Please select the appropriate description in the "Option</t>
    </r>
    <r>
      <rPr>
        <b/>
        <sz val="24"/>
        <color theme="8" tint="-0.249977111117893"/>
        <rFont val="Times New Roman"/>
        <family val="1"/>
      </rPr>
      <t>" column:</t>
    </r>
    <r>
      <rPr>
        <b/>
        <sz val="24"/>
        <color rgb="FF7030A0"/>
        <rFont val="Times New Roman"/>
        <family val="1"/>
      </rPr>
      <t xml:space="preserve">
</t>
    </r>
    <r>
      <rPr>
        <b/>
        <sz val="24"/>
        <color theme="5" tint="-0.249977111117893"/>
        <rFont val="Times New Roman"/>
        <family val="1"/>
      </rPr>
      <t xml:space="preserve">0 – Incompetent    1 – Slightly Competent    2 – Fully Competent
</t>
    </r>
    <r>
      <rPr>
        <b/>
        <sz val="24"/>
        <color theme="8" tint="-0.249977111117893"/>
        <rFont val="Times New Roman"/>
        <family val="1"/>
      </rPr>
      <t>After completion, you will know your training needs so as to plan accordingly.</t>
    </r>
    <r>
      <rPr>
        <b/>
        <sz val="24"/>
        <color theme="2" tint="-0.749992370372631"/>
        <rFont val="Times New Roman"/>
        <family val="1"/>
      </rPr>
      <t xml:space="preserve">
</t>
    </r>
    <r>
      <rPr>
        <b/>
        <sz val="24"/>
        <color rgb="FFFF0000"/>
        <rFont val="Times New Roman"/>
        <family val="1"/>
      </rPr>
      <t>(Note: This tool serves as reference only.)</t>
    </r>
  </si>
  <si>
    <t>Option
(please indicate)</t>
  </si>
  <si>
    <t>Staff Resignation, Dismissal, Retirement and Extension of Services</t>
  </si>
  <si>
    <t>Roles and Responsibilities of the Education Bureau, school sponsoring body and IMC</t>
  </si>
  <si>
    <t>Spirit of School-based Management and School Governance Framework (Operation and Composition of Incorporated Management Committee (IMC))</t>
  </si>
  <si>
    <t>The school manager is suggested to attend more training programmes relating to the area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</si>
</sst>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微軟正黑體"/>
      <family val="2"/>
      <charset val="136"/>
    </font>
    <font>
      <b/>
      <sz val="22"/>
      <color theme="1"/>
      <name val="Calibri"/>
      <family val="2"/>
      <scheme val="minor"/>
    </font>
    <font>
      <sz val="20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22"/>
      <color theme="1"/>
      <name val="微軟正黑體"/>
      <family val="2"/>
      <charset val="136"/>
    </font>
    <font>
      <u/>
      <sz val="11"/>
      <color theme="10"/>
      <name val="微軟正黑體"/>
      <family val="2"/>
      <charset val="136"/>
    </font>
    <font>
      <b/>
      <sz val="40"/>
      <color rgb="FF7030A0"/>
      <name val="Times New Roman"/>
      <family val="1"/>
    </font>
    <font>
      <b/>
      <sz val="24"/>
      <color theme="2" tint="-0.749992370372631"/>
      <name val="Times New Roman"/>
      <family val="1"/>
    </font>
    <font>
      <b/>
      <sz val="24"/>
      <color rgb="FFFF000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0"/>
      <name val="Times New Roman"/>
      <family val="1"/>
    </font>
    <font>
      <b/>
      <sz val="26"/>
      <color rgb="FF2C7850"/>
      <name val="Times New Roman"/>
      <family val="1"/>
    </font>
    <font>
      <b/>
      <sz val="26"/>
      <color theme="0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b/>
      <sz val="28"/>
      <color theme="5" tint="-0.499984740745262"/>
      <name val="Times New Roman"/>
      <family val="1"/>
    </font>
    <font>
      <b/>
      <sz val="28"/>
      <color theme="7" tint="-0.499984740745262"/>
      <name val="Times New Roman"/>
      <family val="1"/>
    </font>
    <font>
      <b/>
      <sz val="28"/>
      <color theme="4" tint="-0.499984740745262"/>
      <name val="Times New Roman"/>
      <family val="1"/>
    </font>
    <font>
      <sz val="11"/>
      <color theme="1"/>
      <name val="Times New Roman"/>
      <family val="1"/>
    </font>
    <font>
      <sz val="20"/>
      <name val="Times New Roman"/>
      <family val="1"/>
    </font>
    <font>
      <b/>
      <sz val="24"/>
      <color theme="5" tint="-0.249977111117893"/>
      <name val="Times New Roman"/>
      <family val="1"/>
    </font>
    <font>
      <b/>
      <sz val="26"/>
      <color rgb="FF7030A0"/>
      <name val="Times New Roman"/>
      <family val="1"/>
    </font>
    <font>
      <b/>
      <sz val="22"/>
      <color rgb="FF7030A0"/>
      <name val="Times New Roman"/>
      <family val="1"/>
    </font>
    <font>
      <b/>
      <u/>
      <sz val="22"/>
      <color rgb="FF7030A0"/>
      <name val="Times New Roman"/>
      <family val="1"/>
    </font>
    <font>
      <b/>
      <sz val="2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u/>
      <sz val="20"/>
      <color theme="10"/>
      <name val="Times New Roman"/>
      <family val="1"/>
    </font>
    <font>
      <b/>
      <sz val="24"/>
      <color rgb="FF7030A0"/>
      <name val="Times New Roman"/>
      <family val="1"/>
    </font>
    <font>
      <b/>
      <sz val="24"/>
      <color theme="8" tint="-0.249977111117893"/>
      <name val="Times New Roman"/>
      <family val="1"/>
    </font>
    <font>
      <b/>
      <sz val="26"/>
      <color theme="5" tint="-0.499984740745262"/>
      <name val="Times New Roman"/>
      <family val="1"/>
    </font>
    <font>
      <b/>
      <sz val="26"/>
      <color theme="5" tint="-0.249977111117893"/>
      <name val="Times New Roman"/>
      <family val="1"/>
    </font>
    <font>
      <b/>
      <sz val="26"/>
      <color theme="4" tint="-0.499984740745262"/>
      <name val="Times New Roman"/>
      <family val="1"/>
    </font>
    <font>
      <sz val="20"/>
      <color rgb="FF7030A0"/>
      <name val="Times New Roman"/>
      <family val="1"/>
    </font>
    <font>
      <b/>
      <sz val="24"/>
      <color theme="4" tint="-0.49998474074526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F3F5"/>
        <bgColor indexed="64"/>
      </patternFill>
    </fill>
  </fills>
  <borders count="80">
    <border>
      <left/>
      <right/>
      <top/>
      <bottom/>
      <diagonal/>
    </border>
    <border>
      <left/>
      <right style="hair">
        <color theme="5"/>
      </right>
      <top/>
      <bottom/>
      <diagonal/>
    </border>
    <border>
      <left style="hair">
        <color theme="5"/>
      </left>
      <right/>
      <top style="thin">
        <color theme="2" tint="-0.499984740745262"/>
      </top>
      <bottom/>
      <diagonal/>
    </border>
    <border>
      <left/>
      <right style="hair">
        <color theme="5"/>
      </right>
      <top style="thin">
        <color theme="2" tint="-0.499984740745262"/>
      </top>
      <bottom/>
      <diagonal/>
    </border>
    <border>
      <left style="hair">
        <color theme="5"/>
      </left>
      <right/>
      <top/>
      <bottom/>
      <diagonal/>
    </border>
    <border>
      <left style="hair">
        <color theme="5"/>
      </left>
      <right/>
      <top/>
      <bottom style="mediumDashDotDot">
        <color theme="5"/>
      </bottom>
      <diagonal/>
    </border>
    <border>
      <left/>
      <right style="hair">
        <color theme="5"/>
      </right>
      <top/>
      <bottom style="mediumDashDotDot">
        <color theme="5"/>
      </bottom>
      <diagonal/>
    </border>
    <border>
      <left/>
      <right style="hair">
        <color theme="9" tint="-0.24994659260841701"/>
      </right>
      <top/>
      <bottom/>
      <diagonal/>
    </border>
    <border>
      <left style="hair">
        <color theme="4" tint="-0.24994659260841701"/>
      </left>
      <right/>
      <top/>
      <bottom/>
      <diagonal/>
    </border>
    <border>
      <left/>
      <right style="hair">
        <color theme="8" tint="-0.24994659260841701"/>
      </right>
      <top/>
      <bottom/>
      <diagonal/>
    </border>
    <border>
      <left style="hair">
        <color theme="9" tint="-0.499984740745262"/>
      </left>
      <right/>
      <top/>
      <bottom style="mediumDashDotDot">
        <color theme="9" tint="-0.24994659260841701"/>
      </bottom>
      <diagonal/>
    </border>
    <border>
      <left/>
      <right/>
      <top/>
      <bottom style="mediumDashDotDot">
        <color theme="9" tint="-0.24994659260841701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mediumDashDotDot">
        <color theme="9" tint="-0.24994659260841701"/>
      </top>
      <bottom/>
      <diagonal/>
    </border>
    <border>
      <left/>
      <right/>
      <top/>
      <bottom style="mediumDashDotDot">
        <color theme="5"/>
      </bottom>
      <diagonal/>
    </border>
    <border>
      <left/>
      <right style="hair">
        <color theme="4" tint="-0.499984740745262"/>
      </right>
      <top/>
      <bottom/>
      <diagonal/>
    </border>
    <border>
      <left/>
      <right style="hair">
        <color theme="5" tint="-0.24994659260841701"/>
      </right>
      <top style="mediumDashDotDot">
        <color theme="9" tint="-0.24994659260841701"/>
      </top>
      <bottom/>
      <diagonal/>
    </border>
    <border>
      <left/>
      <right style="hair">
        <color theme="5" tint="-0.24994659260841701"/>
      </right>
      <top/>
      <bottom/>
      <diagonal/>
    </border>
    <border>
      <left/>
      <right/>
      <top/>
      <bottom style="mediumDashDotDot">
        <color theme="5" tint="-0.24994659260841701"/>
      </bottom>
      <diagonal/>
    </border>
    <border>
      <left/>
      <right style="hair">
        <color theme="5" tint="-0.24994659260841701"/>
      </right>
      <top/>
      <bottom style="mediumDashDotDot">
        <color theme="5" tint="-0.24994659260841701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/>
      <bottom style="thin">
        <color theme="2" tint="-0.499984740745262"/>
      </bottom>
      <diagonal/>
    </border>
    <border>
      <left style="thin">
        <color indexed="64"/>
      </left>
      <right style="hair">
        <color theme="5"/>
      </right>
      <top style="thin">
        <color theme="2" tint="-0.499984740745262"/>
      </top>
      <bottom/>
      <diagonal/>
    </border>
    <border>
      <left style="thin">
        <color indexed="64"/>
      </left>
      <right style="hair">
        <color theme="5"/>
      </right>
      <top/>
      <bottom/>
      <diagonal/>
    </border>
    <border>
      <left style="thin">
        <color indexed="64"/>
      </left>
      <right style="hair">
        <color theme="5"/>
      </right>
      <top/>
      <bottom style="mediumDashDotDot">
        <color theme="5"/>
      </bottom>
      <diagonal/>
    </border>
    <border>
      <left style="thin">
        <color indexed="64"/>
      </left>
      <right style="hair">
        <color theme="9" tint="-0.24994659260841701"/>
      </right>
      <top style="mediumDashDotDot">
        <color theme="5"/>
      </top>
      <bottom/>
      <diagonal/>
    </border>
    <border>
      <left style="thin">
        <color indexed="64"/>
      </left>
      <right style="hair">
        <color theme="9" tint="-0.24994659260841701"/>
      </right>
      <top/>
      <bottom/>
      <diagonal/>
    </border>
    <border>
      <left style="thin">
        <color indexed="64"/>
      </left>
      <right style="hair">
        <color theme="9" tint="-0.499984740745262"/>
      </right>
      <top/>
      <bottom style="mediumDashDotDot">
        <color theme="9" tint="-0.24994659260841701"/>
      </bottom>
      <diagonal/>
    </border>
    <border>
      <left style="thin">
        <color indexed="64"/>
      </left>
      <right style="hair">
        <color theme="5" tint="-0.24994659260841701"/>
      </right>
      <top style="mediumDashDotDot">
        <color theme="9" tint="-0.24994659260841701"/>
      </top>
      <bottom/>
      <diagonal/>
    </border>
    <border>
      <left style="thin">
        <color indexed="64"/>
      </left>
      <right style="hair">
        <color theme="5" tint="-0.24994659260841701"/>
      </right>
      <top/>
      <bottom/>
      <diagonal/>
    </border>
    <border>
      <left style="thin">
        <color indexed="64"/>
      </left>
      <right style="hair">
        <color theme="5" tint="-0.24994659260841701"/>
      </right>
      <top/>
      <bottom style="mediumDashDotDot">
        <color theme="5" tint="-0.24994659260841701"/>
      </bottom>
      <diagonal/>
    </border>
    <border>
      <left style="thin">
        <color indexed="64"/>
      </left>
      <right style="hair">
        <color theme="4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theme="4" tint="-0.24994659260841701"/>
      </right>
      <top/>
      <bottom style="thin">
        <color indexed="64"/>
      </bottom>
      <diagonal/>
    </border>
    <border>
      <left style="hair">
        <color theme="4" tint="-0.2499465926084170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theme="4" tint="-0.24994659260841701"/>
      </right>
      <top/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2" tint="-0.499984740745262"/>
      </bottom>
      <diagonal/>
    </border>
    <border>
      <left style="hair">
        <color theme="5" tint="-0.24994659260841701"/>
      </left>
      <right/>
      <top style="mediumDashDotDot">
        <color theme="9" tint="-0.24994659260841701"/>
      </top>
      <bottom/>
      <diagonal/>
    </border>
    <border>
      <left/>
      <right style="thin">
        <color indexed="64"/>
      </right>
      <top style="mediumDashDotDot">
        <color theme="9" tint="-0.24994659260841701"/>
      </top>
      <bottom/>
      <diagonal/>
    </border>
    <border>
      <left style="hair">
        <color theme="5" tint="-0.24994659260841701"/>
      </left>
      <right/>
      <top/>
      <bottom/>
      <diagonal/>
    </border>
    <border>
      <left style="hair">
        <color theme="8" tint="-0.24994659260841701"/>
      </left>
      <right/>
      <top/>
      <bottom/>
      <diagonal/>
    </border>
    <border>
      <left/>
      <right style="thin">
        <color indexed="64"/>
      </right>
      <top style="hair">
        <color theme="5"/>
      </top>
      <bottom style="hair">
        <color theme="5"/>
      </bottom>
      <diagonal/>
    </border>
    <border>
      <left style="hair">
        <color theme="5"/>
      </left>
      <right/>
      <top/>
      <bottom style="hair">
        <color theme="5"/>
      </bottom>
      <diagonal/>
    </border>
    <border>
      <left/>
      <right style="thin">
        <color indexed="64"/>
      </right>
      <top/>
      <bottom style="hair">
        <color theme="5"/>
      </bottom>
      <diagonal/>
    </border>
    <border>
      <left style="hair">
        <color theme="5"/>
      </left>
      <right/>
      <top style="thin">
        <color theme="2" tint="-0.499984740745262"/>
      </top>
      <bottom style="hair">
        <color theme="5"/>
      </bottom>
      <diagonal/>
    </border>
    <border>
      <left/>
      <right style="thin">
        <color indexed="64"/>
      </right>
      <top style="thin">
        <color theme="2" tint="-0.499984740745262"/>
      </top>
      <bottom style="hair">
        <color theme="5"/>
      </bottom>
      <diagonal/>
    </border>
    <border>
      <left style="hair">
        <color theme="9" tint="-0.24994659260841701"/>
      </left>
      <right/>
      <top style="mediumDashDotDot">
        <color theme="5"/>
      </top>
      <bottom style="hair">
        <color rgb="FF006600"/>
      </bottom>
      <diagonal/>
    </border>
    <border>
      <left/>
      <right style="thin">
        <color indexed="64"/>
      </right>
      <top style="mediumDashDotDot">
        <color theme="5"/>
      </top>
      <bottom style="hair">
        <color rgb="FF006600"/>
      </bottom>
      <diagonal/>
    </border>
    <border>
      <left style="hair">
        <color theme="9" tint="-0.24994659260841701"/>
      </left>
      <right/>
      <top style="hair">
        <color rgb="FF006600"/>
      </top>
      <bottom style="hair">
        <color rgb="FF006600"/>
      </bottom>
      <diagonal/>
    </border>
    <border>
      <left/>
      <right style="thin">
        <color indexed="64"/>
      </right>
      <top style="hair">
        <color rgb="FF006600"/>
      </top>
      <bottom style="hair">
        <color rgb="FF006600"/>
      </bottom>
      <diagonal/>
    </border>
    <border diagonalUp="1">
      <left style="hair">
        <color theme="5"/>
      </left>
      <right/>
      <top style="hair">
        <color theme="5"/>
      </top>
      <bottom style="mediumDashDotDot">
        <color theme="5"/>
      </bottom>
      <diagonal style="hair">
        <color theme="5"/>
      </diagonal>
    </border>
    <border diagonalUp="1">
      <left/>
      <right style="thin">
        <color indexed="64"/>
      </right>
      <top style="hair">
        <color theme="5"/>
      </top>
      <bottom style="mediumDashDotDot">
        <color theme="5"/>
      </bottom>
      <diagonal style="hair">
        <color theme="5"/>
      </diagonal>
    </border>
    <border diagonalUp="1">
      <left style="hair">
        <color theme="9" tint="-0.24994659260841701"/>
      </left>
      <right/>
      <top style="hair">
        <color rgb="FF006600"/>
      </top>
      <bottom style="mediumDashDotDot">
        <color theme="9" tint="-0.24994659260841701"/>
      </bottom>
      <diagonal style="hair">
        <color theme="9" tint="-0.24994659260841701"/>
      </diagonal>
    </border>
    <border diagonalUp="1">
      <left/>
      <right style="thin">
        <color indexed="64"/>
      </right>
      <top style="hair">
        <color rgb="FF006600"/>
      </top>
      <bottom style="mediumDashDotDot">
        <color theme="9" tint="-0.24994659260841701"/>
      </bottom>
      <diagonal style="hair">
        <color theme="9" tint="-0.24994659260841701"/>
      </diagonal>
    </border>
    <border>
      <left style="hair">
        <color theme="5" tint="-0.24994659260841701"/>
      </left>
      <right/>
      <top style="hair">
        <color theme="5" tint="-0.499984740745262"/>
      </top>
      <bottom style="hair">
        <color theme="5" tint="-0.499984740745262"/>
      </bottom>
      <diagonal/>
    </border>
    <border>
      <left/>
      <right style="thin">
        <color indexed="64"/>
      </right>
      <top style="hair">
        <color theme="5" tint="-0.499984740745262"/>
      </top>
      <bottom style="hair">
        <color theme="5" tint="-0.499984740745262"/>
      </bottom>
      <diagonal/>
    </border>
    <border>
      <left style="hair">
        <color theme="4" tint="-0.499984740745262"/>
      </left>
      <right/>
      <top style="mediumDashDotDot">
        <color theme="5" tint="-0.24994659260841701"/>
      </top>
      <bottom style="hair">
        <color theme="8" tint="-0.249977111117893"/>
      </bottom>
      <diagonal/>
    </border>
    <border>
      <left/>
      <right style="thin">
        <color indexed="64"/>
      </right>
      <top style="mediumDashDotDot">
        <color theme="5" tint="-0.24994659260841701"/>
      </top>
      <bottom style="hair">
        <color theme="8" tint="-0.249977111117893"/>
      </bottom>
      <diagonal/>
    </border>
    <border>
      <left style="hair">
        <color theme="8" tint="-0.24994659260841701"/>
      </left>
      <right/>
      <top style="hair">
        <color theme="8" tint="-0.249977111117893"/>
      </top>
      <bottom style="hair">
        <color theme="8" tint="-0.249977111117893"/>
      </bottom>
      <diagonal/>
    </border>
    <border>
      <left/>
      <right style="thin">
        <color indexed="64"/>
      </right>
      <top style="hair">
        <color theme="8" tint="-0.249977111117893"/>
      </top>
      <bottom style="hair">
        <color theme="8" tint="-0.249977111117893"/>
      </bottom>
      <diagonal/>
    </border>
    <border>
      <left style="hair">
        <color theme="8" tint="-0.24994659260841701"/>
      </left>
      <right/>
      <top style="hair">
        <color theme="8" tint="-0.249977111117893"/>
      </top>
      <bottom/>
      <diagonal/>
    </border>
    <border>
      <left/>
      <right style="thin">
        <color indexed="64"/>
      </right>
      <top style="hair">
        <color theme="8" tint="-0.249977111117893"/>
      </top>
      <bottom/>
      <diagonal/>
    </border>
    <border>
      <left style="hair">
        <color theme="5" tint="-0.24994659260841701"/>
      </left>
      <right/>
      <top style="hair">
        <color theme="5"/>
      </top>
      <bottom style="hair">
        <color theme="5"/>
      </bottom>
      <diagonal/>
    </border>
    <border diagonalUp="1">
      <left style="hair">
        <color theme="5" tint="-0.24994659260841701"/>
      </left>
      <right/>
      <top style="hair">
        <color theme="5"/>
      </top>
      <bottom style="mediumDashDotDot">
        <color theme="5" tint="-0.24994659260841701"/>
      </bottom>
      <diagonal style="hair">
        <color theme="5" tint="-0.24994659260841701"/>
      </diagonal>
    </border>
    <border diagonalUp="1">
      <left/>
      <right style="thin">
        <color indexed="64"/>
      </right>
      <top style="hair">
        <color theme="5"/>
      </top>
      <bottom style="mediumDashDotDot">
        <color theme="5" tint="-0.24994659260841701"/>
      </bottom>
      <diagonal style="hair">
        <color theme="5" tint="-0.24994659260841701"/>
      </diagonal>
    </border>
    <border diagonalUp="1">
      <left style="hair">
        <color theme="4" tint="-0.24994659260841701"/>
      </left>
      <right/>
      <top style="hair">
        <color theme="8" tint="-0.249977111117893"/>
      </top>
      <bottom style="thin">
        <color indexed="64"/>
      </bottom>
      <diagonal style="hair">
        <color theme="4" tint="-0.24994659260841701"/>
      </diagonal>
    </border>
    <border diagonalUp="1">
      <left/>
      <right style="thin">
        <color indexed="64"/>
      </right>
      <top style="hair">
        <color theme="8" tint="-0.249977111117893"/>
      </top>
      <bottom style="thin">
        <color indexed="64"/>
      </bottom>
      <diagonal style="hair">
        <color theme="4" tint="-0.24994659260841701"/>
      </diagonal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9">
    <xf numFmtId="0" fontId="0" fillId="0" borderId="0" xfId="0"/>
    <xf numFmtId="0" fontId="4" fillId="0" borderId="0" xfId="0" applyFont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3" fillId="0" borderId="0" xfId="2" applyFont="1"/>
    <xf numFmtId="0" fontId="0" fillId="0" borderId="0" xfId="0" applyFont="1"/>
    <xf numFmtId="0" fontId="7" fillId="0" borderId="0" xfId="0" applyFont="1"/>
    <xf numFmtId="0" fontId="8" fillId="0" borderId="0" xfId="0" applyFont="1"/>
    <xf numFmtId="9" fontId="7" fillId="0" borderId="0" xfId="0" applyNumberFormat="1" applyFont="1"/>
    <xf numFmtId="0" fontId="9" fillId="0" borderId="0" xfId="2" applyFont="1"/>
    <xf numFmtId="0" fontId="0" fillId="9" borderId="0" xfId="0" applyFill="1"/>
    <xf numFmtId="0" fontId="14" fillId="6" borderId="14" xfId="0" applyFont="1" applyFill="1" applyBorder="1" applyAlignment="1">
      <alignment vertical="center"/>
    </xf>
    <xf numFmtId="0" fontId="14" fillId="6" borderId="6" xfId="0" applyFont="1" applyFill="1" applyBorder="1" applyAlignment="1">
      <alignment horizontal="center" vertical="center"/>
    </xf>
    <xf numFmtId="9" fontId="15" fillId="6" borderId="34" xfId="1" applyFont="1" applyFill="1" applyBorder="1" applyAlignment="1">
      <alignment horizontal="center" vertical="center"/>
    </xf>
    <xf numFmtId="9" fontId="15" fillId="8" borderId="40" xfId="1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 wrapText="1"/>
    </xf>
    <xf numFmtId="0" fontId="15" fillId="6" borderId="24" xfId="0" quotePrefix="1" applyFont="1" applyFill="1" applyBorder="1" applyAlignment="1">
      <alignment vertical="center" wrapText="1"/>
    </xf>
    <xf numFmtId="0" fontId="15" fillId="6" borderId="24" xfId="0" quotePrefix="1" applyNumberFormat="1" applyFont="1" applyFill="1" applyBorder="1" applyAlignment="1">
      <alignment horizontal="left" vertical="center" wrapText="1"/>
    </xf>
    <xf numFmtId="0" fontId="15" fillId="6" borderId="25" xfId="0" quotePrefix="1" applyFont="1" applyFill="1" applyBorder="1" applyAlignment="1">
      <alignment vertical="center" wrapText="1"/>
    </xf>
    <xf numFmtId="0" fontId="15" fillId="7" borderId="26" xfId="0" quotePrefix="1" applyFont="1" applyFill="1" applyBorder="1" applyAlignment="1">
      <alignment vertical="center" wrapText="1"/>
    </xf>
    <xf numFmtId="0" fontId="15" fillId="7" borderId="24" xfId="0" quotePrefix="1" applyFont="1" applyFill="1" applyBorder="1" applyAlignment="1">
      <alignment vertical="center" wrapText="1"/>
    </xf>
    <xf numFmtId="0" fontId="15" fillId="7" borderId="24" xfId="0" applyFont="1" applyFill="1" applyBorder="1" applyAlignment="1">
      <alignment vertical="center" wrapText="1"/>
    </xf>
    <xf numFmtId="0" fontId="15" fillId="7" borderId="25" xfId="0" applyFont="1" applyFill="1" applyBorder="1" applyAlignment="1">
      <alignment vertical="center" wrapText="1"/>
    </xf>
    <xf numFmtId="0" fontId="15" fillId="8" borderId="26" xfId="0" quotePrefix="1" applyFont="1" applyFill="1" applyBorder="1" applyAlignment="1">
      <alignment vertical="center" wrapText="1"/>
    </xf>
    <xf numFmtId="0" fontId="15" fillId="8" borderId="24" xfId="0" quotePrefix="1" applyFont="1" applyFill="1" applyBorder="1" applyAlignment="1">
      <alignment vertical="center" wrapText="1"/>
    </xf>
    <xf numFmtId="0" fontId="15" fillId="8" borderId="24" xfId="0" applyFont="1" applyFill="1" applyBorder="1" applyAlignment="1">
      <alignment vertical="center" wrapText="1"/>
    </xf>
    <xf numFmtId="0" fontId="15" fillId="8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6" borderId="48" xfId="0" quotePrefix="1" applyFont="1" applyFill="1" applyBorder="1" applyAlignment="1">
      <alignment vertical="center" wrapText="1"/>
    </xf>
    <xf numFmtId="0" fontId="23" fillId="0" borderId="0" xfId="0" applyFont="1"/>
    <xf numFmtId="0" fontId="13" fillId="6" borderId="2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vertical="center"/>
    </xf>
    <xf numFmtId="0" fontId="13" fillId="7" borderId="0" xfId="0" applyFont="1" applyFill="1" applyBorder="1" applyAlignment="1">
      <alignment horizontal="center" vertical="center"/>
    </xf>
    <xf numFmtId="9" fontId="15" fillId="7" borderId="37" xfId="1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vertical="center"/>
    </xf>
    <xf numFmtId="0" fontId="13" fillId="7" borderId="11" xfId="0" applyFont="1" applyFill="1" applyBorder="1" applyAlignment="1">
      <alignment vertical="center"/>
    </xf>
    <xf numFmtId="0" fontId="13" fillId="7" borderId="7" xfId="0" applyFont="1" applyFill="1" applyBorder="1" applyAlignment="1">
      <alignment vertical="center"/>
    </xf>
    <xf numFmtId="0" fontId="13" fillId="8" borderId="13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0" fontId="13" fillId="8" borderId="18" xfId="0" applyFont="1" applyFill="1" applyBorder="1" applyAlignment="1"/>
    <xf numFmtId="0" fontId="13" fillId="8" borderId="19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9" fontId="15" fillId="2" borderId="43" xfId="1" applyFont="1" applyFill="1" applyBorder="1" applyAlignment="1">
      <alignment horizontal="center" vertical="center"/>
    </xf>
    <xf numFmtId="0" fontId="13" fillId="2" borderId="44" xfId="0" applyFont="1" applyFill="1" applyBorder="1" applyAlignment="1"/>
    <xf numFmtId="0" fontId="24" fillId="2" borderId="45" xfId="0" applyFont="1" applyFill="1" applyBorder="1" applyAlignment="1"/>
    <xf numFmtId="0" fontId="24" fillId="2" borderId="46" xfId="0" applyFont="1" applyFill="1" applyBorder="1" applyAlignment="1">
      <alignment horizontal="center"/>
    </xf>
    <xf numFmtId="0" fontId="19" fillId="9" borderId="0" xfId="0" applyFont="1" applyFill="1" applyAlignment="1">
      <alignment vertical="center" wrapText="1"/>
    </xf>
    <xf numFmtId="9" fontId="29" fillId="3" borderId="0" xfId="0" applyNumberFormat="1" applyFont="1" applyFill="1" applyBorder="1" applyAlignment="1">
      <alignment horizontal="center" vertical="center" wrapText="1"/>
    </xf>
    <xf numFmtId="0" fontId="27" fillId="9" borderId="0" xfId="0" applyFont="1" applyFill="1" applyAlignment="1">
      <alignment vertical="center"/>
    </xf>
    <xf numFmtId="0" fontId="17" fillId="5" borderId="23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1" fillId="4" borderId="0" xfId="0" quotePrefix="1" applyFont="1" applyFill="1" applyBorder="1" applyAlignment="1">
      <alignment vertical="center" wrapText="1"/>
    </xf>
    <xf numFmtId="0" fontId="32" fillId="9" borderId="0" xfId="2" applyFont="1" applyFill="1" applyAlignment="1">
      <alignment wrapText="1"/>
    </xf>
    <xf numFmtId="0" fontId="23" fillId="9" borderId="0" xfId="0" applyFont="1" applyFill="1"/>
    <xf numFmtId="0" fontId="31" fillId="4" borderId="0" xfId="0" applyFont="1" applyFill="1" applyBorder="1" applyAlignment="1">
      <alignment vertical="center" wrapText="1"/>
    </xf>
    <xf numFmtId="0" fontId="17" fillId="5" borderId="49" xfId="0" applyFont="1" applyFill="1" applyBorder="1" applyAlignment="1">
      <alignment horizontal="center" vertical="center"/>
    </xf>
    <xf numFmtId="9" fontId="27" fillId="3" borderId="0" xfId="0" applyNumberFormat="1" applyFont="1" applyFill="1" applyBorder="1" applyAlignment="1">
      <alignment horizontal="center" vertical="center" wrapText="1"/>
    </xf>
    <xf numFmtId="0" fontId="36" fillId="8" borderId="75" xfId="0" applyFont="1" applyFill="1" applyBorder="1" applyAlignment="1">
      <alignment horizontal="center" vertical="center"/>
    </xf>
    <xf numFmtId="0" fontId="36" fillId="8" borderId="54" xfId="0" applyFont="1" applyFill="1" applyBorder="1" applyAlignment="1">
      <alignment horizontal="center" vertical="center"/>
    </xf>
    <xf numFmtId="0" fontId="37" fillId="2" borderId="73" xfId="0" applyFont="1" applyFill="1" applyBorder="1" applyAlignment="1">
      <alignment horizontal="center" vertical="center"/>
    </xf>
    <xf numFmtId="0" fontId="37" fillId="2" borderId="74" xfId="0" applyFont="1" applyFill="1" applyBorder="1" applyAlignment="1">
      <alignment horizontal="center" vertical="center"/>
    </xf>
    <xf numFmtId="0" fontId="37" fillId="2" borderId="71" xfId="0" applyFont="1" applyFill="1" applyBorder="1" applyAlignment="1">
      <alignment horizontal="center" vertical="center"/>
    </xf>
    <xf numFmtId="0" fontId="37" fillId="2" borderId="72" xfId="0" applyFont="1" applyFill="1" applyBorder="1" applyAlignment="1">
      <alignment horizontal="center" vertical="center"/>
    </xf>
    <xf numFmtId="0" fontId="38" fillId="2" borderId="78" xfId="0" applyFont="1" applyFill="1" applyBorder="1" applyAlignment="1">
      <alignment horizontal="center"/>
    </xf>
    <xf numFmtId="0" fontId="38" fillId="2" borderId="79" xfId="0" applyFont="1" applyFill="1" applyBorder="1" applyAlignment="1">
      <alignment horizontal="center"/>
    </xf>
    <xf numFmtId="0" fontId="13" fillId="8" borderId="76" xfId="0" applyFont="1" applyFill="1" applyBorder="1" applyAlignment="1">
      <alignment horizontal="center"/>
    </xf>
    <xf numFmtId="0" fontId="13" fillId="8" borderId="77" xfId="0" applyFont="1" applyFill="1" applyBorder="1" applyAlignment="1">
      <alignment horizontal="center"/>
    </xf>
    <xf numFmtId="0" fontId="37" fillId="2" borderId="69" xfId="0" applyFont="1" applyFill="1" applyBorder="1" applyAlignment="1">
      <alignment horizontal="center" vertical="center"/>
    </xf>
    <xf numFmtId="0" fontId="37" fillId="2" borderId="70" xfId="0" applyFont="1" applyFill="1" applyBorder="1" applyAlignment="1">
      <alignment horizontal="center" vertical="center"/>
    </xf>
    <xf numFmtId="0" fontId="37" fillId="2" borderId="53" xfId="0" applyFont="1" applyFill="1" applyBorder="1" applyAlignment="1">
      <alignment horizontal="center" vertical="center"/>
    </xf>
    <xf numFmtId="0" fontId="37" fillId="2" borderId="42" xfId="0" applyFont="1" applyFill="1" applyBorder="1" applyAlignment="1">
      <alignment horizontal="center" vertical="center"/>
    </xf>
    <xf numFmtId="0" fontId="16" fillId="7" borderId="61" xfId="0" applyFont="1" applyFill="1" applyBorder="1" applyAlignment="1">
      <alignment horizontal="center" vertical="center"/>
    </xf>
    <xf numFmtId="0" fontId="16" fillId="7" borderId="62" xfId="0" applyFont="1" applyFill="1" applyBorder="1" applyAlignment="1">
      <alignment horizontal="center" vertical="center"/>
    </xf>
    <xf numFmtId="0" fontId="36" fillId="8" borderId="50" xfId="0" applyFont="1" applyFill="1" applyBorder="1" applyAlignment="1">
      <alignment horizontal="center" vertical="center"/>
    </xf>
    <xf numFmtId="0" fontId="36" fillId="8" borderId="51" xfId="0" applyFont="1" applyFill="1" applyBorder="1" applyAlignment="1">
      <alignment horizontal="center" vertical="center"/>
    </xf>
    <xf numFmtId="0" fontId="36" fillId="8" borderId="67" xfId="0" applyFont="1" applyFill="1" applyBorder="1" applyAlignment="1">
      <alignment horizontal="center" vertical="center"/>
    </xf>
    <xf numFmtId="0" fontId="36" fillId="8" borderId="68" xfId="0" applyFont="1" applyFill="1" applyBorder="1" applyAlignment="1">
      <alignment horizontal="center" vertical="center"/>
    </xf>
    <xf numFmtId="0" fontId="36" fillId="8" borderId="52" xfId="0" applyFont="1" applyFill="1" applyBorder="1" applyAlignment="1">
      <alignment horizontal="center" vertical="center"/>
    </xf>
    <xf numFmtId="0" fontId="36" fillId="8" borderId="42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left" vertical="center" wrapText="1"/>
    </xf>
    <xf numFmtId="0" fontId="13" fillId="8" borderId="17" xfId="0" applyFont="1" applyFill="1" applyBorder="1" applyAlignment="1">
      <alignment horizontal="left" vertical="center" wrapText="1"/>
    </xf>
    <xf numFmtId="0" fontId="20" fillId="8" borderId="38" xfId="0" applyFont="1" applyFill="1" applyBorder="1" applyAlignment="1">
      <alignment horizontal="center" vertical="center" wrapText="1"/>
    </xf>
    <xf numFmtId="0" fontId="21" fillId="8" borderId="39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 vertical="top"/>
    </xf>
    <xf numFmtId="0" fontId="35" fillId="6" borderId="57" xfId="0" applyFont="1" applyFill="1" applyBorder="1" applyAlignment="1">
      <alignment horizontal="center" vertical="center"/>
    </xf>
    <xf numFmtId="0" fontId="35" fillId="6" borderId="58" xfId="0" applyFont="1" applyFill="1" applyBorder="1" applyAlignment="1">
      <alignment horizontal="center" vertical="center"/>
    </xf>
    <xf numFmtId="0" fontId="35" fillId="6" borderId="55" xfId="0" applyFont="1" applyFill="1" applyBorder="1" applyAlignment="1">
      <alignment horizontal="center" vertical="center"/>
    </xf>
    <xf numFmtId="0" fontId="35" fillId="6" borderId="56" xfId="0" applyFont="1" applyFill="1" applyBorder="1" applyAlignment="1">
      <alignment horizontal="center" vertical="center"/>
    </xf>
    <xf numFmtId="0" fontId="14" fillId="6" borderId="63" xfId="0" applyFont="1" applyFill="1" applyBorder="1" applyAlignment="1">
      <alignment horizontal="center" vertical="center"/>
    </xf>
    <xf numFmtId="0" fontId="14" fillId="6" borderId="64" xfId="0" applyFont="1" applyFill="1" applyBorder="1" applyAlignment="1">
      <alignment horizontal="center" vertical="center"/>
    </xf>
    <xf numFmtId="0" fontId="13" fillId="7" borderId="65" xfId="0" applyFont="1" applyFill="1" applyBorder="1" applyAlignment="1">
      <alignment horizontal="center" vertical="center"/>
    </xf>
    <xf numFmtId="0" fontId="13" fillId="7" borderId="66" xfId="0" applyFont="1" applyFill="1" applyBorder="1" applyAlignment="1">
      <alignment horizontal="center" vertical="center"/>
    </xf>
    <xf numFmtId="0" fontId="16" fillId="7" borderId="59" xfId="0" applyFont="1" applyFill="1" applyBorder="1" applyAlignment="1">
      <alignment horizontal="center" vertical="center"/>
    </xf>
    <xf numFmtId="0" fontId="16" fillId="7" borderId="60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/>
    </xf>
    <xf numFmtId="0" fontId="13" fillId="6" borderId="12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 wrapText="1"/>
    </xf>
    <xf numFmtId="0" fontId="28" fillId="9" borderId="0" xfId="0" applyFont="1" applyFill="1" applyAlignment="1">
      <alignment horizontal="left" vertical="center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20" fillId="6" borderId="32" xfId="0" applyFont="1" applyFill="1" applyBorder="1" applyAlignment="1">
      <alignment horizontal="center" vertical="center" wrapText="1"/>
    </xf>
    <xf numFmtId="0" fontId="20" fillId="6" borderId="33" xfId="0" applyFont="1" applyFill="1" applyBorder="1" applyAlignment="1">
      <alignment horizontal="center" vertical="center"/>
    </xf>
    <xf numFmtId="0" fontId="16" fillId="7" borderId="35" xfId="0" applyFont="1" applyFill="1" applyBorder="1" applyAlignment="1">
      <alignment horizontal="center" vertical="center" wrapText="1"/>
    </xf>
    <xf numFmtId="0" fontId="16" fillId="7" borderId="36" xfId="0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 wrapText="1"/>
    </xf>
    <xf numFmtId="0" fontId="22" fillId="2" borderId="41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left" vertical="center"/>
    </xf>
    <xf numFmtId="0" fontId="13" fillId="8" borderId="17" xfId="0" applyFont="1" applyFill="1" applyBorder="1" applyAlignment="1">
      <alignment horizontal="left" vertical="center"/>
    </xf>
    <xf numFmtId="0" fontId="13" fillId="8" borderId="13" xfId="0" applyFont="1" applyFill="1" applyBorder="1" applyAlignment="1">
      <alignment horizontal="left" vertical="center" wrapText="1"/>
    </xf>
    <xf numFmtId="0" fontId="13" fillId="8" borderId="16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0" fontId="17" fillId="5" borderId="21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/>
    </xf>
    <xf numFmtId="0" fontId="18" fillId="8" borderId="23" xfId="0" applyFont="1" applyFill="1" applyBorder="1" applyAlignment="1">
      <alignment horizontal="center" vertical="center" wrapText="1"/>
    </xf>
    <xf numFmtId="0" fontId="18" fillId="8" borderId="23" xfId="0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center" vertical="center"/>
    </xf>
    <xf numFmtId="0" fontId="18" fillId="6" borderId="47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4">
    <dxf>
      <font>
        <b/>
        <i val="0"/>
        <color auto="1"/>
      </font>
      <fill>
        <patternFill>
          <bgColor rgb="FFBEECC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A94F8"/>
      <color rgb="FFF973F6"/>
      <color rgb="FFF743F3"/>
      <color rgb="FF006600"/>
      <color rgb="FFF1F3F5"/>
      <color rgb="FFAEE8B4"/>
      <color rgb="FFFFC715"/>
      <color rgb="FFF1955D"/>
      <color rgb="FFF2A06E"/>
      <color rgb="FFFFCD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db.gov.hk/en/sch-admin/sbm/about-sbm/corner-manager-cours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60" zoomScaleNormal="60" zoomScaleSheetLayoutView="78" workbookViewId="0">
      <selection activeCell="C39" sqref="C39"/>
    </sheetView>
  </sheetViews>
  <sheetFormatPr defaultRowHeight="28.8"/>
  <cols>
    <col min="1" max="1" width="5" customWidth="1"/>
    <col min="2" max="2" width="60.33203125" customWidth="1"/>
    <col min="3" max="3" width="12.44140625" style="6" customWidth="1"/>
    <col min="4" max="4" width="94.33203125" customWidth="1"/>
    <col min="5" max="5" width="87.33203125" customWidth="1"/>
    <col min="6" max="6" width="3.33203125" customWidth="1"/>
    <col min="7" max="7" width="36.6640625" style="8" customWidth="1"/>
  </cols>
  <sheetData>
    <row r="1" spans="1:7" ht="318" customHeight="1">
      <c r="A1" s="36"/>
      <c r="B1" s="112" t="s">
        <v>50</v>
      </c>
      <c r="C1" s="113"/>
      <c r="D1" s="113"/>
      <c r="E1" s="113"/>
      <c r="F1" s="113"/>
      <c r="G1" s="114"/>
    </row>
    <row r="2" spans="1:7" ht="94.95" customHeight="1">
      <c r="A2" s="36"/>
      <c r="B2" s="18" t="s">
        <v>36</v>
      </c>
      <c r="C2" s="19" t="s">
        <v>0</v>
      </c>
      <c r="D2" s="129" t="s">
        <v>1</v>
      </c>
      <c r="E2" s="130"/>
      <c r="F2" s="64"/>
      <c r="G2" s="20" t="s">
        <v>51</v>
      </c>
    </row>
    <row r="3" spans="1:7" ht="73.95" customHeight="1">
      <c r="A3" s="36"/>
      <c r="B3" s="115" t="s">
        <v>37</v>
      </c>
      <c r="C3" s="37">
        <v>1</v>
      </c>
      <c r="D3" s="106" t="s">
        <v>54</v>
      </c>
      <c r="E3" s="107"/>
      <c r="F3" s="94">
        <v>0</v>
      </c>
      <c r="G3" s="95"/>
    </row>
    <row r="4" spans="1:7" ht="50.55" customHeight="1">
      <c r="A4" s="36"/>
      <c r="B4" s="116"/>
      <c r="C4" s="38">
        <v>2</v>
      </c>
      <c r="D4" s="108" t="s">
        <v>53</v>
      </c>
      <c r="E4" s="109"/>
      <c r="F4" s="96">
        <v>0</v>
      </c>
      <c r="G4" s="97"/>
    </row>
    <row r="5" spans="1:7" ht="85.5" customHeight="1">
      <c r="A5" s="36"/>
      <c r="B5" s="116"/>
      <c r="C5" s="38">
        <v>3</v>
      </c>
      <c r="D5" s="108" t="s">
        <v>30</v>
      </c>
      <c r="E5" s="110"/>
      <c r="F5" s="96">
        <v>0</v>
      </c>
      <c r="G5" s="97"/>
    </row>
    <row r="6" spans="1:7" ht="63" customHeight="1">
      <c r="A6" s="36"/>
      <c r="B6" s="116"/>
      <c r="C6" s="38">
        <v>4</v>
      </c>
      <c r="D6" s="108" t="s">
        <v>2</v>
      </c>
      <c r="E6" s="109"/>
      <c r="F6" s="96">
        <v>0</v>
      </c>
      <c r="G6" s="97"/>
    </row>
    <row r="7" spans="1:7" ht="37.950000000000003" customHeight="1" thickBot="1">
      <c r="A7" s="36"/>
      <c r="B7" s="16">
        <f>SUM(F3:G6)/16</f>
        <v>0</v>
      </c>
      <c r="C7" s="39"/>
      <c r="D7" s="14"/>
      <c r="E7" s="15"/>
      <c r="F7" s="98"/>
      <c r="G7" s="99"/>
    </row>
    <row r="8" spans="1:7" ht="43.2" customHeight="1">
      <c r="A8" s="36"/>
      <c r="B8" s="117" t="s">
        <v>38</v>
      </c>
      <c r="C8" s="40">
        <v>1</v>
      </c>
      <c r="D8" s="104" t="s">
        <v>20</v>
      </c>
      <c r="E8" s="104"/>
      <c r="F8" s="102">
        <v>0</v>
      </c>
      <c r="G8" s="103"/>
    </row>
    <row r="9" spans="1:7" ht="45" customHeight="1">
      <c r="A9" s="36"/>
      <c r="B9" s="118"/>
      <c r="C9" s="40">
        <v>2</v>
      </c>
      <c r="D9" s="104" t="s">
        <v>5</v>
      </c>
      <c r="E9" s="104"/>
      <c r="F9" s="80">
        <v>0</v>
      </c>
      <c r="G9" s="81"/>
    </row>
    <row r="10" spans="1:7" ht="48" customHeight="1">
      <c r="A10" s="36"/>
      <c r="B10" s="118"/>
      <c r="C10" s="40">
        <v>3</v>
      </c>
      <c r="D10" s="105" t="s">
        <v>22</v>
      </c>
      <c r="E10" s="105"/>
      <c r="F10" s="80">
        <v>0</v>
      </c>
      <c r="G10" s="81"/>
    </row>
    <row r="11" spans="1:7" ht="44.55" customHeight="1">
      <c r="A11" s="36"/>
      <c r="B11" s="118"/>
      <c r="C11" s="40">
        <v>4</v>
      </c>
      <c r="D11" s="105" t="s">
        <v>3</v>
      </c>
      <c r="E11" s="105"/>
      <c r="F11" s="80">
        <v>0</v>
      </c>
      <c r="G11" s="81"/>
    </row>
    <row r="12" spans="1:7" ht="46.2" customHeight="1">
      <c r="A12" s="36"/>
      <c r="B12" s="118"/>
      <c r="C12" s="40">
        <v>5</v>
      </c>
      <c r="D12" s="105" t="s">
        <v>4</v>
      </c>
      <c r="E12" s="105"/>
      <c r="F12" s="80">
        <v>0</v>
      </c>
      <c r="G12" s="81"/>
    </row>
    <row r="13" spans="1:7" ht="40.950000000000003" customHeight="1">
      <c r="A13" s="36"/>
      <c r="B13" s="118"/>
      <c r="C13" s="40">
        <v>6</v>
      </c>
      <c r="D13" s="105" t="s">
        <v>6</v>
      </c>
      <c r="E13" s="105"/>
      <c r="F13" s="80">
        <v>0</v>
      </c>
      <c r="G13" s="81"/>
    </row>
    <row r="14" spans="1:7" ht="51" customHeight="1">
      <c r="A14" s="36"/>
      <c r="B14" s="118"/>
      <c r="C14" s="40">
        <v>7</v>
      </c>
      <c r="D14" s="104" t="s">
        <v>52</v>
      </c>
      <c r="E14" s="104"/>
      <c r="F14" s="80">
        <v>0</v>
      </c>
      <c r="G14" s="81"/>
    </row>
    <row r="15" spans="1:7" ht="37.950000000000003" customHeight="1" thickBot="1">
      <c r="A15" s="36"/>
      <c r="B15" s="41">
        <f>SUM(F8:G14)/14</f>
        <v>0</v>
      </c>
      <c r="C15" s="42"/>
      <c r="D15" s="43"/>
      <c r="E15" s="44"/>
      <c r="F15" s="100"/>
      <c r="G15" s="101"/>
    </row>
    <row r="16" spans="1:7" ht="42" customHeight="1">
      <c r="A16" s="36"/>
      <c r="B16" s="90" t="s">
        <v>39</v>
      </c>
      <c r="C16" s="45">
        <v>1</v>
      </c>
      <c r="D16" s="123" t="s">
        <v>7</v>
      </c>
      <c r="E16" s="124"/>
      <c r="F16" s="82">
        <v>0</v>
      </c>
      <c r="G16" s="83"/>
    </row>
    <row r="17" spans="1:7" ht="37.950000000000003" customHeight="1">
      <c r="A17" s="36"/>
      <c r="B17" s="91"/>
      <c r="C17" s="46">
        <v>2</v>
      </c>
      <c r="D17" s="121" t="s">
        <v>8</v>
      </c>
      <c r="E17" s="122"/>
      <c r="F17" s="84">
        <v>0</v>
      </c>
      <c r="G17" s="85"/>
    </row>
    <row r="18" spans="1:7" ht="37.950000000000003" customHeight="1">
      <c r="A18" s="36"/>
      <c r="B18" s="91"/>
      <c r="C18" s="46">
        <v>3</v>
      </c>
      <c r="D18" s="121" t="s">
        <v>9</v>
      </c>
      <c r="E18" s="89"/>
      <c r="F18" s="84">
        <v>0</v>
      </c>
      <c r="G18" s="85"/>
    </row>
    <row r="19" spans="1:7" ht="37.950000000000003" customHeight="1">
      <c r="A19" s="36"/>
      <c r="B19" s="91"/>
      <c r="C19" s="46">
        <v>4</v>
      </c>
      <c r="D19" s="121" t="s">
        <v>19</v>
      </c>
      <c r="E19" s="122"/>
      <c r="F19" s="86">
        <v>0</v>
      </c>
      <c r="G19" s="87"/>
    </row>
    <row r="20" spans="1:7" ht="41.55" customHeight="1">
      <c r="A20" s="36"/>
      <c r="B20" s="91"/>
      <c r="C20" s="46">
        <v>5</v>
      </c>
      <c r="D20" s="88" t="s">
        <v>21</v>
      </c>
      <c r="E20" s="89"/>
      <c r="F20" s="66">
        <v>0</v>
      </c>
      <c r="G20" s="67"/>
    </row>
    <row r="21" spans="1:7" ht="37.950000000000003" customHeight="1" thickBot="1">
      <c r="A21" s="36"/>
      <c r="B21" s="17">
        <f>SUM(F16:G20)/10</f>
        <v>0</v>
      </c>
      <c r="C21" s="47"/>
      <c r="D21" s="47"/>
      <c r="E21" s="48"/>
      <c r="F21" s="74"/>
      <c r="G21" s="75"/>
    </row>
    <row r="22" spans="1:7" ht="37.950000000000003" customHeight="1">
      <c r="A22" s="36"/>
      <c r="B22" s="119" t="s">
        <v>40</v>
      </c>
      <c r="C22" s="49">
        <v>1</v>
      </c>
      <c r="D22" s="127" t="s">
        <v>10</v>
      </c>
      <c r="E22" s="128"/>
      <c r="F22" s="76">
        <v>0</v>
      </c>
      <c r="G22" s="77"/>
    </row>
    <row r="23" spans="1:7" ht="37.950000000000003" customHeight="1">
      <c r="A23" s="36"/>
      <c r="B23" s="120"/>
      <c r="C23" s="49">
        <v>2</v>
      </c>
      <c r="D23" s="126" t="s">
        <v>11</v>
      </c>
      <c r="E23" s="126"/>
      <c r="F23" s="70">
        <v>0</v>
      </c>
      <c r="G23" s="71"/>
    </row>
    <row r="24" spans="1:7" ht="40.950000000000003" customHeight="1">
      <c r="A24" s="36"/>
      <c r="B24" s="120"/>
      <c r="C24" s="49">
        <v>3</v>
      </c>
      <c r="D24" s="125" t="s">
        <v>14</v>
      </c>
      <c r="E24" s="126"/>
      <c r="F24" s="78">
        <v>0</v>
      </c>
      <c r="G24" s="79"/>
    </row>
    <row r="25" spans="1:7" ht="37.950000000000003" customHeight="1">
      <c r="A25" s="36"/>
      <c r="B25" s="120"/>
      <c r="C25" s="49">
        <v>4</v>
      </c>
      <c r="D25" s="126" t="s">
        <v>12</v>
      </c>
      <c r="E25" s="126"/>
      <c r="F25" s="68">
        <v>0</v>
      </c>
      <c r="G25" s="69"/>
    </row>
    <row r="26" spans="1:7" ht="37.950000000000003" customHeight="1">
      <c r="A26" s="36"/>
      <c r="B26" s="120"/>
      <c r="C26" s="49">
        <v>5</v>
      </c>
      <c r="D26" s="126" t="s">
        <v>13</v>
      </c>
      <c r="E26" s="126"/>
      <c r="F26" s="68">
        <v>0</v>
      </c>
      <c r="G26" s="69"/>
    </row>
    <row r="27" spans="1:7" ht="43.2" customHeight="1">
      <c r="A27" s="36"/>
      <c r="B27" s="120"/>
      <c r="C27" s="49">
        <v>6</v>
      </c>
      <c r="D27" s="125" t="s">
        <v>24</v>
      </c>
      <c r="E27" s="126"/>
      <c r="F27" s="70">
        <v>0</v>
      </c>
      <c r="G27" s="71"/>
    </row>
    <row r="28" spans="1:7" ht="37.950000000000003" customHeight="1">
      <c r="A28" s="36"/>
      <c r="B28" s="50">
        <f>SUM(F22:G27)/12</f>
        <v>0</v>
      </c>
      <c r="C28" s="51"/>
      <c r="D28" s="52"/>
      <c r="E28" s="53"/>
      <c r="F28" s="72"/>
      <c r="G28" s="73"/>
    </row>
    <row r="29" spans="1:7">
      <c r="B29" s="9"/>
      <c r="C29" s="10"/>
      <c r="D29" s="9"/>
      <c r="E29" s="9"/>
      <c r="F29" s="9"/>
      <c r="G29" s="9"/>
    </row>
    <row r="30" spans="1:7">
      <c r="B30" s="9"/>
      <c r="C30" s="10"/>
      <c r="D30" s="11"/>
      <c r="E30" s="9"/>
      <c r="F30" s="9"/>
      <c r="G30" s="12"/>
    </row>
    <row r="31" spans="1:7" ht="31.8">
      <c r="B31" s="92" t="s">
        <v>33</v>
      </c>
      <c r="C31" s="92"/>
      <c r="D31" s="92"/>
      <c r="E31" s="92"/>
      <c r="F31" s="92"/>
    </row>
    <row r="32" spans="1:7" ht="56.55" customHeight="1">
      <c r="B32" s="56" t="s">
        <v>55</v>
      </c>
      <c r="C32" s="56"/>
      <c r="D32" s="56"/>
      <c r="E32" s="55" t="str">
        <f>IF((MIN(B7,B15,B21,B28)=B7),B3,IF((MIN(B7,B15,B21,B28)=B15),B8,IF((MIN(B7,B15,B21,B28)=B21),B16,IF((MIN(B7,B15,B21,B28)=B28),B22,""))))</f>
        <v xml:space="preserve">I  School-based Management </v>
      </c>
      <c r="F32" s="65" t="s">
        <v>31</v>
      </c>
      <c r="G32" s="7"/>
    </row>
    <row r="33" spans="2:7" ht="39.6" customHeight="1">
      <c r="B33" s="56" t="s">
        <v>34</v>
      </c>
      <c r="C33" s="111" t="str">
        <f>IF(E32=B3,HYPERLINK("#'Training Courses'!B2:C6","please click here."), IF(E32=B8,HYPERLINK("#'Training Courses'!B7:C11","please click here."), IF(E32=B16,HYPERLINK("#'Training Courses'!B12:C16","please click here."),IF(E32=B22,HYPERLINK("#'Training Courses'!B17:C22","please click here.")))))</f>
        <v>please click here.</v>
      </c>
      <c r="D33" s="111"/>
      <c r="E33" s="13"/>
      <c r="F33" s="13"/>
    </row>
    <row r="34" spans="2:7" ht="31.8">
      <c r="B34" s="93" t="s">
        <v>32</v>
      </c>
      <c r="C34" s="93"/>
      <c r="D34" s="93"/>
      <c r="E34" s="93"/>
      <c r="F34" s="93"/>
    </row>
    <row r="35" spans="2:7">
      <c r="G35" s="8" t="str">
        <f>IF(E2="Yes",HYPERLINK(CONCATENATE("G:\Purchase Orders\",D2,".pdf"),"View PO"),"")</f>
        <v/>
      </c>
    </row>
  </sheetData>
  <dataConsolidate/>
  <mergeCells count="57">
    <mergeCell ref="C33:D33"/>
    <mergeCell ref="B1:G1"/>
    <mergeCell ref="B3:B6"/>
    <mergeCell ref="B8:B14"/>
    <mergeCell ref="B22:B27"/>
    <mergeCell ref="D19:E19"/>
    <mergeCell ref="D18:E18"/>
    <mergeCell ref="D17:E17"/>
    <mergeCell ref="D16:E16"/>
    <mergeCell ref="D27:E27"/>
    <mergeCell ref="D26:E26"/>
    <mergeCell ref="D25:E25"/>
    <mergeCell ref="D24:E24"/>
    <mergeCell ref="D23:E23"/>
    <mergeCell ref="D22:E22"/>
    <mergeCell ref="D2:E2"/>
    <mergeCell ref="D3:E3"/>
    <mergeCell ref="D4:E4"/>
    <mergeCell ref="D5:E5"/>
    <mergeCell ref="D6:E6"/>
    <mergeCell ref="D8:E8"/>
    <mergeCell ref="D9:E9"/>
    <mergeCell ref="D10:E10"/>
    <mergeCell ref="D11:E11"/>
    <mergeCell ref="D12:E12"/>
    <mergeCell ref="D14:E14"/>
    <mergeCell ref="D13:E13"/>
    <mergeCell ref="D20:E20"/>
    <mergeCell ref="B16:B20"/>
    <mergeCell ref="B31:F31"/>
    <mergeCell ref="B34:F34"/>
    <mergeCell ref="F3:G3"/>
    <mergeCell ref="F4:G4"/>
    <mergeCell ref="F5:G5"/>
    <mergeCell ref="F6:G6"/>
    <mergeCell ref="F7:G7"/>
    <mergeCell ref="F15:G15"/>
    <mergeCell ref="F8:G8"/>
    <mergeCell ref="F9:G9"/>
    <mergeCell ref="F10:G10"/>
    <mergeCell ref="F11:G11"/>
    <mergeCell ref="F12:G12"/>
    <mergeCell ref="F13:G13"/>
    <mergeCell ref="F14:G14"/>
    <mergeCell ref="F16:G16"/>
    <mergeCell ref="F17:G17"/>
    <mergeCell ref="F18:G18"/>
    <mergeCell ref="F19:G19"/>
    <mergeCell ref="F20:G20"/>
    <mergeCell ref="F26:G26"/>
    <mergeCell ref="F27:G27"/>
    <mergeCell ref="F28:G28"/>
    <mergeCell ref="F21:G21"/>
    <mergeCell ref="F22:G22"/>
    <mergeCell ref="F23:G23"/>
    <mergeCell ref="F24:G24"/>
    <mergeCell ref="F25:G25"/>
  </mergeCells>
  <phoneticPr fontId="1" type="noConversion"/>
  <conditionalFormatting sqref="B7">
    <cfRule type="dataBar" priority="16">
      <dataBar>
        <cfvo type="num" val="0"/>
        <cfvo type="num" val="1"/>
        <color rgb="FFFFC715"/>
      </dataBar>
      <extLst>
        <ext xmlns:x14="http://schemas.microsoft.com/office/spreadsheetml/2009/9/main" uri="{B025F937-C7B1-47D3-B67F-A62EFF666E3E}">
          <x14:id>{4EEAA53F-0787-4B7C-B46F-B422CCDE6EEB}</x14:id>
        </ext>
      </extLst>
    </cfRule>
  </conditionalFormatting>
  <conditionalFormatting sqref="B15">
    <cfRule type="dataBar" priority="14">
      <dataBar>
        <cfvo type="num" val="0"/>
        <cfvo type="num" val="1"/>
        <color rgb="FF4B7834"/>
      </dataBar>
      <extLst>
        <ext xmlns:x14="http://schemas.microsoft.com/office/spreadsheetml/2009/9/main" uri="{B025F937-C7B1-47D3-B67F-A62EFF666E3E}">
          <x14:id>{F4A087CD-30D6-4A7A-8146-0BFACE0C0079}</x14:id>
        </ext>
      </extLst>
    </cfRule>
  </conditionalFormatting>
  <conditionalFormatting sqref="B21">
    <cfRule type="dataBar" priority="13">
      <dataBar>
        <cfvo type="num" val="0"/>
        <cfvo type="num" val="1"/>
        <color rgb="FFF1955D"/>
      </dataBar>
      <extLst>
        <ext xmlns:x14="http://schemas.microsoft.com/office/spreadsheetml/2009/9/main" uri="{B025F937-C7B1-47D3-B67F-A62EFF666E3E}">
          <x14:id>{579D008C-0F06-4A7A-BB4F-4BF5EA9BB500}</x14:id>
        </ext>
      </extLst>
    </cfRule>
  </conditionalFormatting>
  <conditionalFormatting sqref="B28">
    <cfRule type="dataBar" priority="12">
      <dataBar>
        <cfvo type="num" val="0"/>
        <cfvo type="num" val="1"/>
        <color theme="8" tint="-0.249977111117893"/>
      </dataBar>
      <extLst>
        <ext xmlns:x14="http://schemas.microsoft.com/office/spreadsheetml/2009/9/main" uri="{B025F937-C7B1-47D3-B67F-A62EFF666E3E}">
          <x14:id>{12294EDE-5A1C-43D2-84DA-E3EF111594D9}</x14:id>
        </ext>
      </extLst>
    </cfRule>
  </conditionalFormatting>
  <conditionalFormatting sqref="E32:F32">
    <cfRule type="cellIs" dxfId="3" priority="1" operator="equal">
      <formula>$B$22</formula>
    </cfRule>
    <cfRule type="cellIs" dxfId="2" priority="2" operator="equal">
      <formula>$B$16</formula>
    </cfRule>
    <cfRule type="cellIs" dxfId="1" priority="3" operator="equal">
      <formula>$B$3</formula>
    </cfRule>
    <cfRule type="cellIs" dxfId="0" priority="4" operator="equal">
      <formula>$B$8</formula>
    </cfRule>
  </conditionalFormatting>
  <pageMargins left="0.7" right="0.7" top="0.75" bottom="0.75" header="0.3" footer="0.3"/>
  <pageSetup paperSize="9" scale="45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EAA53F-0787-4B7C-B46F-B422CCDE6EEB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B7</xm:sqref>
        </x14:conditionalFormatting>
        <x14:conditionalFormatting xmlns:xm="http://schemas.microsoft.com/office/excel/2006/main">
          <x14:cfRule type="dataBar" id="{F4A087CD-30D6-4A7A-8146-0BFACE0C0079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B15</xm:sqref>
        </x14:conditionalFormatting>
        <x14:conditionalFormatting xmlns:xm="http://schemas.microsoft.com/office/excel/2006/main">
          <x14:cfRule type="dataBar" id="{579D008C-0F06-4A7A-BB4F-4BF5EA9BB500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B21</xm:sqref>
        </x14:conditionalFormatting>
        <x14:conditionalFormatting xmlns:xm="http://schemas.microsoft.com/office/excel/2006/main">
          <x14:cfRule type="dataBar" id="{12294EDE-5A1C-43D2-84DA-E3EF111594D9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B28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清單!$A$1:$A$3</xm:f>
          </x14:formula1>
          <xm:sqref>F3:F6 F8:F14 F16:F20 F22:F26 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2"/>
  <sheetViews>
    <sheetView topLeftCell="B13" zoomScale="60" zoomScaleNormal="60" workbookViewId="0">
      <selection activeCell="C21" sqref="C21"/>
    </sheetView>
  </sheetViews>
  <sheetFormatPr defaultColWidth="8.88671875" defaultRowHeight="47.25" customHeight="1"/>
  <cols>
    <col min="1" max="1" width="4.44140625" style="1" customWidth="1"/>
    <col min="2" max="2" width="40.88671875" style="1" customWidth="1"/>
    <col min="3" max="3" width="185.109375" style="1" customWidth="1"/>
    <col min="4" max="4" width="2.109375" style="4" customWidth="1"/>
    <col min="5" max="5" width="68.6640625" style="5" customWidth="1"/>
    <col min="6" max="16384" width="8.88671875" style="1"/>
  </cols>
  <sheetData>
    <row r="1" spans="2:5" ht="102" customHeight="1">
      <c r="B1" s="57" t="s">
        <v>15</v>
      </c>
      <c r="C1" s="58" t="s">
        <v>25</v>
      </c>
      <c r="D1" s="59"/>
      <c r="E1" s="54" t="s">
        <v>23</v>
      </c>
    </row>
    <row r="2" spans="2:5" ht="87" customHeight="1">
      <c r="B2" s="137" t="s">
        <v>41</v>
      </c>
      <c r="C2" s="35" t="s">
        <v>16</v>
      </c>
      <c r="D2" s="60"/>
      <c r="E2" s="61" t="s">
        <v>18</v>
      </c>
    </row>
    <row r="3" spans="2:5" ht="75" customHeight="1">
      <c r="B3" s="138"/>
      <c r="C3" s="21" t="s">
        <v>26</v>
      </c>
      <c r="D3" s="60"/>
      <c r="E3" s="62"/>
    </row>
    <row r="4" spans="2:5" ht="64.95" customHeight="1">
      <c r="B4" s="138"/>
      <c r="C4" s="21" t="s">
        <v>44</v>
      </c>
      <c r="D4" s="63"/>
      <c r="E4" s="62"/>
    </row>
    <row r="5" spans="2:5" ht="55.2" customHeight="1">
      <c r="B5" s="138"/>
      <c r="C5" s="22" t="s">
        <v>45</v>
      </c>
      <c r="D5" s="63"/>
      <c r="E5" s="62"/>
    </row>
    <row r="6" spans="2:5" ht="75" customHeight="1">
      <c r="B6" s="138"/>
      <c r="C6" s="23" t="s">
        <v>27</v>
      </c>
      <c r="D6" s="60"/>
      <c r="E6" s="62"/>
    </row>
    <row r="7" spans="2:5" ht="60.6" customHeight="1">
      <c r="B7" s="135" t="s">
        <v>42</v>
      </c>
      <c r="C7" s="24" t="s">
        <v>17</v>
      </c>
      <c r="D7" s="2"/>
      <c r="E7" s="13"/>
    </row>
    <row r="8" spans="2:5" ht="72.599999999999994" customHeight="1">
      <c r="B8" s="136"/>
      <c r="C8" s="25" t="s">
        <v>26</v>
      </c>
      <c r="D8" s="3"/>
      <c r="E8" s="13"/>
    </row>
    <row r="9" spans="2:5" ht="72" customHeight="1">
      <c r="B9" s="136"/>
      <c r="C9" s="25" t="s">
        <v>35</v>
      </c>
      <c r="D9" s="2"/>
      <c r="E9" s="13"/>
    </row>
    <row r="10" spans="2:5" ht="59.55" customHeight="1">
      <c r="B10" s="136"/>
      <c r="C10" s="26" t="s">
        <v>45</v>
      </c>
      <c r="D10" s="2"/>
      <c r="E10" s="13"/>
    </row>
    <row r="11" spans="2:5" ht="65.55" customHeight="1">
      <c r="B11" s="136"/>
      <c r="C11" s="27" t="s">
        <v>27</v>
      </c>
      <c r="D11" s="2"/>
      <c r="E11" s="13"/>
    </row>
    <row r="12" spans="2:5" ht="64.95" customHeight="1">
      <c r="B12" s="133" t="s">
        <v>39</v>
      </c>
      <c r="C12" s="28" t="s">
        <v>17</v>
      </c>
      <c r="D12" s="3"/>
      <c r="E12" s="13"/>
    </row>
    <row r="13" spans="2:5" ht="93" customHeight="1">
      <c r="B13" s="134"/>
      <c r="C13" s="29" t="s">
        <v>26</v>
      </c>
      <c r="D13" s="3"/>
      <c r="E13" s="13"/>
    </row>
    <row r="14" spans="2:5" ht="55.2" customHeight="1">
      <c r="B14" s="134"/>
      <c r="C14" s="29" t="s">
        <v>35</v>
      </c>
      <c r="D14" s="3"/>
      <c r="E14" s="13"/>
    </row>
    <row r="15" spans="2:5" ht="55.2" customHeight="1">
      <c r="B15" s="134"/>
      <c r="C15" s="30" t="s">
        <v>45</v>
      </c>
      <c r="D15" s="3"/>
      <c r="E15" s="13"/>
    </row>
    <row r="16" spans="2:5" ht="67.95" customHeight="1">
      <c r="B16" s="134"/>
      <c r="C16" s="31" t="s">
        <v>27</v>
      </c>
      <c r="D16" s="2"/>
      <c r="E16" s="13"/>
    </row>
    <row r="17" spans="2:5" ht="68.55" customHeight="1">
      <c r="B17" s="131" t="s">
        <v>43</v>
      </c>
      <c r="C17" s="32" t="s">
        <v>46</v>
      </c>
      <c r="D17" s="2"/>
      <c r="E17" s="13"/>
    </row>
    <row r="18" spans="2:5" ht="79.95" customHeight="1">
      <c r="B18" s="132"/>
      <c r="C18" s="33" t="s">
        <v>28</v>
      </c>
      <c r="D18" s="3"/>
      <c r="E18" s="13"/>
    </row>
    <row r="19" spans="2:5" ht="72.599999999999994" customHeight="1">
      <c r="B19" s="132"/>
      <c r="C19" s="33" t="s">
        <v>47</v>
      </c>
      <c r="D19" s="2"/>
      <c r="E19" s="13"/>
    </row>
    <row r="20" spans="2:5" ht="62.55" customHeight="1">
      <c r="B20" s="132"/>
      <c r="C20" s="33" t="s">
        <v>48</v>
      </c>
      <c r="D20" s="2"/>
      <c r="E20" s="13"/>
    </row>
    <row r="21" spans="2:5" ht="55.2" customHeight="1">
      <c r="B21" s="132"/>
      <c r="C21" s="33" t="s">
        <v>49</v>
      </c>
      <c r="D21" s="2"/>
      <c r="E21" s="13"/>
    </row>
    <row r="22" spans="2:5" ht="55.2" customHeight="1">
      <c r="B22" s="132"/>
      <c r="C22" s="34" t="s">
        <v>29</v>
      </c>
      <c r="D22" s="2"/>
      <c r="E22" s="13"/>
    </row>
  </sheetData>
  <mergeCells count="4">
    <mergeCell ref="B17:B22"/>
    <mergeCell ref="B12:B16"/>
    <mergeCell ref="B7:B11"/>
    <mergeCell ref="B2:B6"/>
  </mergeCells>
  <phoneticPr fontId="1" type="noConversion"/>
  <hyperlinks>
    <hyperlink ref="E2" r:id="rId1"/>
  </hyperlinks>
  <pageMargins left="0.7" right="0.7" top="0.75" bottom="0.75" header="0.3" footer="0.3"/>
  <pageSetup paperSize="9" scale="30" orientation="portrait" horizontalDpi="4294967295" verticalDpi="4294967295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5" sqref="E25"/>
    </sheetView>
  </sheetViews>
  <sheetFormatPr defaultRowHeight="14.4"/>
  <sheetData>
    <row r="1" spans="1:1">
      <c r="A1">
        <v>0</v>
      </c>
    </row>
    <row r="2" spans="1:1">
      <c r="A2">
        <v>1</v>
      </c>
    </row>
    <row r="3" spans="1:1">
      <c r="A3">
        <v>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Individual Training Plan </vt:lpstr>
      <vt:lpstr>Training Courses</vt:lpstr>
      <vt:lpstr>清單</vt:lpstr>
      <vt:lpstr>'Individual Training Plan '!Print_Area</vt:lpstr>
    </vt:vector>
  </TitlesOfParts>
  <Company>EDB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LUK, Suet-man Vicky</dc:creator>
  <cp:lastModifiedBy>LUK, Suet-man Vicky</cp:lastModifiedBy>
  <cp:lastPrinted>2020-06-30T01:47:56Z</cp:lastPrinted>
  <dcterms:created xsi:type="dcterms:W3CDTF">2020-05-14T08:29:29Z</dcterms:created>
  <dcterms:modified xsi:type="dcterms:W3CDTF">2020-10-30T08:29:18Z</dcterms:modified>
</cp:coreProperties>
</file>